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20"/>
  </bookViews>
  <sheets>
    <sheet name="REPLAY" sheetId="4" r:id="rId1"/>
  </sheets>
  <definedNames>
    <definedName name="_xlnm.Print_Area" localSheetId="0">REPLAY!$B$2:$L$14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<sst xmlns="http://schemas.openxmlformats.org/spreadsheetml/2006/main" count="46" uniqueCount="30">
  <si>
    <t>ARTICLE</t>
  </si>
  <si>
    <t>IMAGE</t>
  </si>
  <si>
    <t>COLOUR</t>
  </si>
  <si>
    <t>COLOUR DESCRIPTION</t>
  </si>
  <si>
    <t>S</t>
  </si>
  <si>
    <t>M</t>
  </si>
  <si>
    <t>L</t>
  </si>
  <si>
    <t>XL</t>
  </si>
  <si>
    <t>XXL</t>
  </si>
  <si>
    <t>TOTAL</t>
  </si>
  <si>
    <t>I101005</t>
  </si>
  <si>
    <t xml:space="preserve">REPLAY BOXER BIPACK Style 01/C Basic Cuff Logo 2pcs Box </t>
  </si>
  <si>
    <t>N011</t>
  </si>
  <si>
    <t>BLACK</t>
  </si>
  <si>
    <t>N090</t>
  </si>
  <si>
    <t>TURQUOISE/BLACK</t>
  </si>
  <si>
    <t>N093</t>
  </si>
  <si>
    <t>RED/BLACK</t>
  </si>
  <si>
    <t>N139</t>
  </si>
  <si>
    <t>GREY MELANGE /INDIGO</t>
  </si>
  <si>
    <t>N141</t>
  </si>
  <si>
    <t>BLACK/TURQUOISE</t>
  </si>
  <si>
    <t>N265</t>
  </si>
  <si>
    <t>DARK BLUE/WHITE</t>
  </si>
  <si>
    <t>N269</t>
  </si>
  <si>
    <t>BLACK/LIME GREEN</t>
  </si>
  <si>
    <t>N270</t>
  </si>
  <si>
    <t>BLACK/MANDARINE RED</t>
  </si>
  <si>
    <t>N271</t>
  </si>
  <si>
    <t>MEDIUM GREY MEL/WHIT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</si>
</sst>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-* #,##0.00_-;\-* #,##0.00_-;_-* &quot;-&quot;??_-;_-@_-"/>
    <numFmt numFmtId="177" formatCode="_ * #,##0_ ;_ * \-#,##0_ ;_ * &quot;-&quot;_ ;_ @_ "/>
    <numFmt numFmtId="178" formatCode="_-* #,##0_-;\-* #,##0_-;_-* &quot;-&quot;??_-;_-@_-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4">
    <xf numFmtId="0" fontId="0" fillId="0" borderId="0" xfId="0"/>
    <xf numFmtId="178" fontId="0" fillId="0" borderId="0" xfId="1" applyNumberFormat="1" applyFont="1" applyAlignment="1">
      <alignment horizontal="center"/>
    </xf>
    <xf numFmtId="178" fontId="0" fillId="0" borderId="0" xfId="1" applyNumberFormat="1" applyFont="1" applyAlignment="1">
      <alignment horizontal="center" vertical="center"/>
    </xf>
    <xf numFmtId="178" fontId="0" fillId="0" borderId="0" xfId="1" applyNumberFormat="1" applyFont="1" applyAlignment="1">
      <alignment horizontal="left" wrapText="1"/>
    </xf>
    <xf numFmtId="178" fontId="1" fillId="0" borderId="0" xfId="1" applyNumberFormat="1" applyFont="1" applyAlignment="1">
      <alignment horizontal="center"/>
    </xf>
    <xf numFmtId="178" fontId="1" fillId="2" borderId="1" xfId="1" applyNumberFormat="1" applyFont="1" applyFill="1" applyBorder="1" applyAlignment="1">
      <alignment horizontal="center"/>
    </xf>
    <xf numFmtId="178" fontId="1" fillId="2" borderId="1" xfId="1" applyNumberFormat="1" applyFont="1" applyFill="1" applyBorder="1" applyAlignment="1">
      <alignment horizontal="center" vertical="center"/>
    </xf>
    <xf numFmtId="178" fontId="1" fillId="2" borderId="1" xfId="1" applyNumberFormat="1" applyFont="1" applyFill="1" applyBorder="1" applyAlignment="1">
      <alignment horizontal="left" wrapText="1"/>
    </xf>
    <xf numFmtId="178" fontId="1" fillId="0" borderId="1" xfId="1" applyNumberFormat="1" applyFont="1" applyFill="1" applyBorder="1" applyAlignment="1">
      <alignment horizontal="center"/>
    </xf>
    <xf numFmtId="178" fontId="0" fillId="0" borderId="1" xfId="1" applyNumberFormat="1" applyFont="1" applyFill="1" applyBorder="1" applyAlignment="1">
      <alignment horizontal="center" vertical="center" wrapText="1"/>
    </xf>
    <xf numFmtId="178" fontId="0" fillId="0" borderId="1" xfId="1" applyNumberFormat="1" applyFont="1" applyFill="1" applyBorder="1" applyAlignment="1">
      <alignment horizontal="left" wrapText="1"/>
    </xf>
    <xf numFmtId="178" fontId="0" fillId="0" borderId="1" xfId="1" applyNumberFormat="1" applyFont="1" applyFill="1" applyBorder="1" applyAlignment="1">
      <alignment horizontal="center"/>
    </xf>
    <xf numFmtId="178" fontId="0" fillId="3" borderId="0" xfId="1" applyNumberFormat="1" applyFont="1" applyFill="1" applyAlignment="1">
      <alignment horizontal="center"/>
    </xf>
    <xf numFmtId="178" fontId="1" fillId="3" borderId="0" xfId="1" applyNumberFormat="1" applyFont="1" applyFill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0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76200</xdr:colOff>
      <xdr:row>2</xdr:row>
      <xdr:rowOff>95250</xdr:rowOff>
    </xdr:from>
    <xdr:to>
      <xdr:col>3</xdr:col>
      <xdr:colOff>1102073</xdr:colOff>
      <xdr:row>2</xdr:row>
      <xdr:rowOff>1038225</xdr:rowOff>
    </xdr:to>
    <xdr:pic>
      <xdr:nvPicPr>
        <xdr:cNvPr id="2" name="Immagin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64080" y="879475"/>
          <a:ext cx="1025525" cy="942975"/>
        </a:xfrm>
        <a:prstGeom prst="rect">
          <a:avLst/>
        </a:prstGeom>
      </xdr:spPr>
    </xdr:pic>
    <xdr:clientData/>
  </xdr:twoCellAnchor>
  <xdr:twoCellAnchor editAs="oneCell">
    <xdr:from>
      <xdr:col>3</xdr:col>
      <xdr:colOff>116123</xdr:colOff>
      <xdr:row>3</xdr:row>
      <xdr:rowOff>66675</xdr:rowOff>
    </xdr:from>
    <xdr:to>
      <xdr:col>3</xdr:col>
      <xdr:colOff>1028596</xdr:colOff>
      <xdr:row>3</xdr:row>
      <xdr:rowOff>1000125</xdr:rowOff>
    </xdr:to>
    <xdr:pic>
      <xdr:nvPicPr>
        <xdr:cNvPr id="3" name="Immagin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203450" y="1898650"/>
          <a:ext cx="912495" cy="933450"/>
        </a:xfrm>
        <a:prstGeom prst="rect">
          <a:avLst/>
        </a:prstGeom>
      </xdr:spPr>
    </xdr:pic>
    <xdr:clientData/>
  </xdr:twoCellAnchor>
  <xdr:twoCellAnchor editAs="oneCell">
    <xdr:from>
      <xdr:col>3</xdr:col>
      <xdr:colOff>104775</xdr:colOff>
      <xdr:row>4</xdr:row>
      <xdr:rowOff>47625</xdr:rowOff>
    </xdr:from>
    <xdr:to>
      <xdr:col>3</xdr:col>
      <xdr:colOff>1084609</xdr:colOff>
      <xdr:row>4</xdr:row>
      <xdr:rowOff>1038225</xdr:rowOff>
    </xdr:to>
    <xdr:pic>
      <xdr:nvPicPr>
        <xdr:cNvPr id="4" name="Immagin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192655" y="2927350"/>
          <a:ext cx="979805" cy="990600"/>
        </a:xfrm>
        <a:prstGeom prst="rect">
          <a:avLst/>
        </a:prstGeom>
      </xdr:spPr>
    </xdr:pic>
    <xdr:clientData/>
  </xdr:twoCellAnchor>
  <xdr:twoCellAnchor editAs="oneCell">
    <xdr:from>
      <xdr:col>3</xdr:col>
      <xdr:colOff>120078</xdr:colOff>
      <xdr:row>5</xdr:row>
      <xdr:rowOff>47624</xdr:rowOff>
    </xdr:from>
    <xdr:to>
      <xdr:col>3</xdr:col>
      <xdr:colOff>1052779</xdr:colOff>
      <xdr:row>6</xdr:row>
      <xdr:rowOff>3809</xdr:rowOff>
    </xdr:to>
    <xdr:pic>
      <xdr:nvPicPr>
        <xdr:cNvPr id="5" name="Immagine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07895" y="3974465"/>
          <a:ext cx="932180" cy="1003935"/>
        </a:xfrm>
        <a:prstGeom prst="rect">
          <a:avLst/>
        </a:prstGeom>
      </xdr:spPr>
    </xdr:pic>
    <xdr:clientData/>
  </xdr:twoCellAnchor>
  <xdr:twoCellAnchor editAs="oneCell">
    <xdr:from>
      <xdr:col>3</xdr:col>
      <xdr:colOff>103938</xdr:colOff>
      <xdr:row>6</xdr:row>
      <xdr:rowOff>85725</xdr:rowOff>
    </xdr:from>
    <xdr:to>
      <xdr:col>3</xdr:col>
      <xdr:colOff>1047750</xdr:colOff>
      <xdr:row>6</xdr:row>
      <xdr:rowOff>1009241</xdr:rowOff>
    </xdr:to>
    <xdr:pic>
      <xdr:nvPicPr>
        <xdr:cNvPr id="6" name="Immagine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191385" y="5060950"/>
          <a:ext cx="944245" cy="92329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152401</xdr:colOff>
      <xdr:row>7</xdr:row>
      <xdr:rowOff>87818</xdr:rowOff>
    </xdr:from>
    <xdr:to>
      <xdr:col>3</xdr:col>
      <xdr:colOff>1066693</xdr:colOff>
      <xdr:row>7</xdr:row>
      <xdr:rowOff>961921</xdr:rowOff>
    </xdr:to>
    <xdr:pic>
      <xdr:nvPicPr>
        <xdr:cNvPr id="8" name="Immagine 7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2240280" y="6110605"/>
          <a:ext cx="913765" cy="873760"/>
        </a:xfrm>
        <a:prstGeom prst="rect">
          <a:avLst/>
        </a:prstGeom>
      </xdr:spPr>
    </xdr:pic>
    <xdr:clientData/>
  </xdr:twoCellAnchor>
  <xdr:twoCellAnchor editAs="oneCell">
    <xdr:from>
      <xdr:col>3</xdr:col>
      <xdr:colOff>171450</xdr:colOff>
      <xdr:row>8</xdr:row>
      <xdr:rowOff>55286</xdr:rowOff>
    </xdr:from>
    <xdr:to>
      <xdr:col>3</xdr:col>
      <xdr:colOff>1104790</xdr:colOff>
      <xdr:row>8</xdr:row>
      <xdr:rowOff>1019062</xdr:rowOff>
    </xdr:to>
    <xdr:pic>
      <xdr:nvPicPr>
        <xdr:cNvPr id="9" name="Immagine 8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2259330" y="7125970"/>
          <a:ext cx="932815" cy="963295"/>
        </a:xfrm>
        <a:prstGeom prst="rect">
          <a:avLst/>
        </a:prstGeom>
      </xdr:spPr>
    </xdr:pic>
    <xdr:clientData/>
  </xdr:twoCellAnchor>
  <xdr:twoCellAnchor editAs="oneCell">
    <xdr:from>
      <xdr:col>3</xdr:col>
      <xdr:colOff>101710</xdr:colOff>
      <xdr:row>9</xdr:row>
      <xdr:rowOff>76201</xdr:rowOff>
    </xdr:from>
    <xdr:to>
      <xdr:col>3</xdr:col>
      <xdr:colOff>1038118</xdr:colOff>
      <xdr:row>9</xdr:row>
      <xdr:rowOff>971447</xdr:rowOff>
    </xdr:to>
    <xdr:pic>
      <xdr:nvPicPr>
        <xdr:cNvPr id="10" name="Immagine 9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2189480" y="8194675"/>
          <a:ext cx="935990" cy="894715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133350</xdr:colOff>
      <xdr:row>10</xdr:row>
      <xdr:rowOff>85725</xdr:rowOff>
    </xdr:from>
    <xdr:to>
      <xdr:col>3</xdr:col>
      <xdr:colOff>1027497</xdr:colOff>
      <xdr:row>10</xdr:row>
      <xdr:rowOff>1019175</xdr:rowOff>
    </xdr:to>
    <xdr:pic>
      <xdr:nvPicPr>
        <xdr:cNvPr id="11" name="Immagine 10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2221230" y="9251950"/>
          <a:ext cx="894080" cy="9334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3</xdr:col>
      <xdr:colOff>241338</xdr:colOff>
      <xdr:row>0</xdr:row>
      <xdr:rowOff>445420</xdr:rowOff>
    </xdr:to>
    <xdr:pic>
      <xdr:nvPicPr>
        <xdr:cNvPr id="18" name="Grafik 17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209550" y="85725"/>
          <a:ext cx="2119630" cy="359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L12"/>
  <sheetViews>
    <sheetView tabSelected="1" workbookViewId="0">
      <selection activeCell="B12" sqref="B12"/>
    </sheetView>
  </sheetViews>
  <sheetFormatPr defaultColWidth="8.89090909090909" defaultRowHeight="14.5"/>
  <cols>
    <col min="1" max="1" width="3" customWidth="1"/>
    <col min="2" max="2" width="9.44545454545455" style="1" customWidth="1"/>
    <col min="3" max="3" width="17.4454545454545" style="2" customWidth="1"/>
    <col min="4" max="4" width="18.4454545454545" style="1" customWidth="1"/>
    <col min="5" max="5" width="9" style="1" customWidth="1"/>
    <col min="6" max="6" width="22" style="3" customWidth="1"/>
    <col min="7" max="11" width="8" style="1" customWidth="1"/>
    <col min="12" max="12" width="14" style="4" customWidth="1"/>
  </cols>
  <sheetData>
    <row r="1" ht="47.25" customHeight="1"/>
    <row r="2" spans="2:12">
      <c r="B2" s="5" t="s">
        <v>0</v>
      </c>
      <c r="C2" s="6"/>
      <c r="D2" s="5" t="s">
        <v>1</v>
      </c>
      <c r="E2" s="5" t="s">
        <v>2</v>
      </c>
      <c r="F2" s="7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5" t="s">
        <v>8</v>
      </c>
      <c r="L2" s="5" t="s">
        <v>9</v>
      </c>
    </row>
    <row r="3" ht="82.5" customHeight="1" spans="2:12">
      <c r="B3" s="8" t="s">
        <v>10</v>
      </c>
      <c r="C3" s="9" t="s">
        <v>11</v>
      </c>
      <c r="D3" s="8"/>
      <c r="E3" s="8" t="s">
        <v>12</v>
      </c>
      <c r="F3" s="10" t="s">
        <v>13</v>
      </c>
      <c r="G3" s="11">
        <v>5223</v>
      </c>
      <c r="H3" s="11">
        <v>9612</v>
      </c>
      <c r="I3" s="11">
        <v>8618</v>
      </c>
      <c r="J3" s="11">
        <v>7299</v>
      </c>
      <c r="K3" s="11">
        <v>6242</v>
      </c>
      <c r="L3" s="8">
        <f>SUM(G3:K3)</f>
        <v>36994</v>
      </c>
    </row>
    <row r="4" ht="82.5" customHeight="1" spans="2:12">
      <c r="B4" s="8" t="s">
        <v>10</v>
      </c>
      <c r="C4" s="9" t="s">
        <v>11</v>
      </c>
      <c r="D4" s="8"/>
      <c r="E4" s="8" t="s">
        <v>14</v>
      </c>
      <c r="F4" s="10" t="s">
        <v>15</v>
      </c>
      <c r="G4" s="11">
        <v>2464</v>
      </c>
      <c r="H4" s="11">
        <v>2597</v>
      </c>
      <c r="I4" s="11">
        <v>3037</v>
      </c>
      <c r="J4" s="11">
        <v>2968</v>
      </c>
      <c r="K4" s="11">
        <v>2748</v>
      </c>
      <c r="L4" s="8">
        <f t="shared" ref="L4:L11" si="0">SUM(G4:K4)</f>
        <v>13814</v>
      </c>
    </row>
    <row r="5" ht="82.5" customHeight="1" spans="2:12">
      <c r="B5" s="8" t="s">
        <v>10</v>
      </c>
      <c r="C5" s="9" t="s">
        <v>11</v>
      </c>
      <c r="D5" s="8"/>
      <c r="E5" s="8" t="s">
        <v>16</v>
      </c>
      <c r="F5" s="10" t="s">
        <v>17</v>
      </c>
      <c r="G5" s="11">
        <v>1730</v>
      </c>
      <c r="H5" s="11">
        <v>1872</v>
      </c>
      <c r="I5" s="11">
        <v>2436</v>
      </c>
      <c r="J5" s="11">
        <v>1587</v>
      </c>
      <c r="K5" s="11">
        <v>1513</v>
      </c>
      <c r="L5" s="8">
        <f t="shared" si="0"/>
        <v>9138</v>
      </c>
    </row>
    <row r="6" ht="82.5" customHeight="1" spans="2:12">
      <c r="B6" s="8" t="s">
        <v>10</v>
      </c>
      <c r="C6" s="9" t="s">
        <v>11</v>
      </c>
      <c r="D6" s="8"/>
      <c r="E6" s="8" t="s">
        <v>18</v>
      </c>
      <c r="F6" s="10" t="s">
        <v>19</v>
      </c>
      <c r="G6" s="11">
        <v>1901</v>
      </c>
      <c r="H6" s="11">
        <v>2552</v>
      </c>
      <c r="I6" s="11">
        <v>2400</v>
      </c>
      <c r="J6" s="11">
        <v>1230</v>
      </c>
      <c r="K6" s="11">
        <v>1905</v>
      </c>
      <c r="L6" s="8">
        <f t="shared" si="0"/>
        <v>9988</v>
      </c>
    </row>
    <row r="7" ht="82.5" customHeight="1" spans="2:12">
      <c r="B7" s="8" t="s">
        <v>10</v>
      </c>
      <c r="C7" s="9" t="s">
        <v>11</v>
      </c>
      <c r="D7" s="8"/>
      <c r="E7" s="8" t="s">
        <v>20</v>
      </c>
      <c r="F7" s="10" t="s">
        <v>21</v>
      </c>
      <c r="G7" s="11">
        <v>600</v>
      </c>
      <c r="H7" s="11">
        <v>768</v>
      </c>
      <c r="I7" s="11">
        <v>894</v>
      </c>
      <c r="J7" s="11">
        <v>616</v>
      </c>
      <c r="K7" s="11">
        <v>530</v>
      </c>
      <c r="L7" s="8">
        <f t="shared" si="0"/>
        <v>3408</v>
      </c>
    </row>
    <row r="8" ht="82.5" customHeight="1" spans="2:12">
      <c r="B8" s="8" t="s">
        <v>10</v>
      </c>
      <c r="C8" s="9" t="s">
        <v>11</v>
      </c>
      <c r="D8" s="8"/>
      <c r="E8" s="8" t="s">
        <v>22</v>
      </c>
      <c r="F8" s="10" t="s">
        <v>23</v>
      </c>
      <c r="G8" s="11">
        <v>1709</v>
      </c>
      <c r="H8" s="11">
        <v>3504</v>
      </c>
      <c r="I8" s="11">
        <v>3996</v>
      </c>
      <c r="J8" s="11">
        <v>2897</v>
      </c>
      <c r="K8" s="11">
        <v>1848</v>
      </c>
      <c r="L8" s="8">
        <f t="shared" si="0"/>
        <v>13954</v>
      </c>
    </row>
    <row r="9" ht="82.5" customHeight="1" spans="2:12">
      <c r="B9" s="8" t="s">
        <v>10</v>
      </c>
      <c r="C9" s="9" t="s">
        <v>11</v>
      </c>
      <c r="D9" s="8"/>
      <c r="E9" s="8" t="s">
        <v>24</v>
      </c>
      <c r="F9" s="10" t="s">
        <v>25</v>
      </c>
      <c r="G9" s="11">
        <v>620</v>
      </c>
      <c r="H9" s="11">
        <v>1131</v>
      </c>
      <c r="I9" s="11">
        <v>1343</v>
      </c>
      <c r="J9" s="11">
        <v>930</v>
      </c>
      <c r="K9" s="11">
        <v>520</v>
      </c>
      <c r="L9" s="8">
        <f t="shared" si="0"/>
        <v>4544</v>
      </c>
    </row>
    <row r="10" ht="82.5" customHeight="1" spans="2:12">
      <c r="B10" s="8" t="s">
        <v>10</v>
      </c>
      <c r="C10" s="9" t="s">
        <v>11</v>
      </c>
      <c r="D10" s="8"/>
      <c r="E10" s="8" t="s">
        <v>26</v>
      </c>
      <c r="F10" s="10" t="s">
        <v>27</v>
      </c>
      <c r="G10" s="11">
        <v>650</v>
      </c>
      <c r="H10" s="11">
        <v>1210</v>
      </c>
      <c r="I10" s="11">
        <v>1460</v>
      </c>
      <c r="J10" s="11">
        <v>988</v>
      </c>
      <c r="K10" s="11">
        <v>530</v>
      </c>
      <c r="L10" s="8">
        <f t="shared" si="0"/>
        <v>4838</v>
      </c>
    </row>
    <row r="11" ht="82.5" customHeight="1" spans="2:12">
      <c r="B11" s="8" t="s">
        <v>10</v>
      </c>
      <c r="C11" s="9" t="s">
        <v>11</v>
      </c>
      <c r="D11" s="8"/>
      <c r="E11" s="8" t="s">
        <v>28</v>
      </c>
      <c r="F11" s="10" t="s">
        <v>29</v>
      </c>
      <c r="G11" s="11">
        <v>380</v>
      </c>
      <c r="H11" s="11">
        <v>1140</v>
      </c>
      <c r="I11" s="11">
        <v>1242</v>
      </c>
      <c r="J11" s="11">
        <v>360</v>
      </c>
      <c r="K11" s="11">
        <v>200</v>
      </c>
      <c r="L11" s="8">
        <f t="shared" si="0"/>
        <v>3322</v>
      </c>
    </row>
    <row r="12" ht="30.75" customHeight="1" spans="7:12">
      <c r="G12" s="12">
        <f t="shared" ref="G12:L12" si="1">SUM(G3:G11)</f>
        <v>15277</v>
      </c>
      <c r="H12" s="12">
        <f t="shared" si="1"/>
        <v>24386</v>
      </c>
      <c r="I12" s="12">
        <f t="shared" si="1"/>
        <v>25426</v>
      </c>
      <c r="J12" s="12">
        <f t="shared" si="1"/>
        <v>18875</v>
      </c>
      <c r="K12" s="12">
        <f t="shared" si="1"/>
        <v>16036</v>
      </c>
      <c r="L12" s="13">
        <f t="shared" si="1"/>
        <v>100000</v>
      </c>
    </row>
  </sheetData>
  <pageMargins left="0.7" right="0.7" top="0.75" bottom="0.75" header="0.3" footer="0.3"/>
  <pageSetup paperSize="9" scale="58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REPLAY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Viktors</cp:lastModifiedBy>
  <dcterms:created xsi:type="dcterms:W3CDTF">2024-05-31T15:21:00Z</dcterms:created>
  <dcterms:modified xsi:type="dcterms:W3CDTF">2024-06-04T08:07:33Z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9BF7A8C52FBB4F79A84528599DFC4E08_13</vt:lpwstr>
  </property>
  <property fmtid="{D5CDD505-2E9C-101B-9397-08002B2CF9AE}" pid="3" name="KSOProductBuildVer">
    <vt:lpwstr>1049-12.2.0.17119</vt:lpwstr>
  </property>
</Properties>
</file>